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国セ\奨学金\2008～奨学金希望者登録制度\2022春\10帳票\10HP帳票\"/>
    </mc:Choice>
  </mc:AlternateContent>
  <xr:revisionPtr revIDLastSave="0" documentId="13_ncr:1_{BDA07F31-11B4-4A81-8228-63054AED3CA8}" xr6:coauthVersionLast="36" xr6:coauthVersionMax="36" xr10:uidLastSave="{00000000-0000-0000-0000-000000000000}"/>
  <workbookProtection workbookPassword="C7E8" lockStructure="1"/>
  <bookViews>
    <workbookView xWindow="0" yWindow="0" windowWidth="19200" windowHeight="7935" tabRatio="500" xr2:uid="{00000000-000D-0000-FFFF-FFFF00000000}"/>
  </bookViews>
  <sheets>
    <sheet name="計算書" sheetId="1" r:id="rId1"/>
    <sheet name="選択肢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L24" i="1"/>
  <c r="L23" i="1"/>
  <c r="L22" i="1"/>
  <c r="L21" i="1"/>
  <c r="L20" i="1"/>
  <c r="L19" i="1"/>
  <c r="L18" i="1"/>
  <c r="E35" i="1"/>
  <c r="E34" i="1"/>
  <c r="E33" i="1"/>
  <c r="E32" i="1"/>
  <c r="E31" i="1"/>
  <c r="E30" i="1"/>
  <c r="E29" i="1"/>
  <c r="L36" i="1" l="1"/>
  <c r="E36" i="1"/>
  <c r="L25" i="1"/>
  <c r="E18" i="1"/>
  <c r="E24" i="1"/>
  <c r="E23" i="1"/>
  <c r="E22" i="1"/>
  <c r="E21" i="1"/>
  <c r="E20" i="1"/>
  <c r="E19" i="1"/>
  <c r="E52" i="1" l="1"/>
  <c r="E54" i="1" s="1"/>
  <c r="H52" i="1"/>
  <c r="H54" i="1" s="1"/>
  <c r="E25" i="1"/>
  <c r="F56" i="1" l="1"/>
  <c r="B52" i="1"/>
  <c r="B54" i="1" s="1"/>
  <c r="K53" i="1" l="1"/>
  <c r="K60" i="1" s="1"/>
</calcChain>
</file>

<file path=xl/sharedStrings.xml><?xml version="1.0" encoding="utf-8"?>
<sst xmlns="http://schemas.openxmlformats.org/spreadsheetml/2006/main" count="108" uniqueCount="83">
  <si>
    <t>Ａ</t>
  </si>
  <si>
    <t>Ｂ</t>
  </si>
  <si>
    <t>Ｃ</t>
  </si>
  <si>
    <t>D / Ｆ</t>
  </si>
  <si>
    <t>59～</t>
  </si>
  <si>
    <t>Ｓ</t>
  </si>
  <si>
    <t>Ｄ</t>
  </si>
  <si>
    <t>Ｆ</t>
  </si>
  <si>
    <t>①</t>
    <phoneticPr fontId="3"/>
  </si>
  <si>
    <t>×3　＋</t>
    <phoneticPr fontId="3"/>
  </si>
  <si>
    <t>②</t>
    <phoneticPr fontId="3"/>
  </si>
  <si>
    <t>③</t>
    <phoneticPr fontId="3"/>
  </si>
  <si>
    <t>×2　＋</t>
    <phoneticPr fontId="3"/>
  </si>
  <si>
    <t>×1　</t>
    <phoneticPr fontId="3"/>
  </si>
  <si>
    <t>①　＋　②　＋　③　＋　④　　＝</t>
    <phoneticPr fontId="3"/>
  </si>
  <si>
    <t>＝</t>
    <phoneticPr fontId="3"/>
  </si>
  <si>
    <t>1. Applicant Information at Keio University</t>
    <phoneticPr fontId="3"/>
  </si>
  <si>
    <t>2. Last School</t>
    <phoneticPr fontId="3"/>
  </si>
  <si>
    <t>Faculty or
Graduate School</t>
    <phoneticPr fontId="3"/>
  </si>
  <si>
    <t>Year</t>
    <phoneticPr fontId="3"/>
  </si>
  <si>
    <t>Faculty or
Graduate School</t>
  </si>
  <si>
    <t>Program</t>
    <phoneticPr fontId="3"/>
  </si>
  <si>
    <t>Name</t>
    <phoneticPr fontId="3"/>
  </si>
  <si>
    <t>Student ID No.</t>
    <phoneticPr fontId="3"/>
  </si>
  <si>
    <t>Name of your Last School</t>
    <phoneticPr fontId="3"/>
  </si>
  <si>
    <t xml:space="preserve">Location (country, state/ city) </t>
  </si>
  <si>
    <t xml:space="preserve">Check the appropriate evaluation method on the Conversion Chart (*1) below and enter the number of subject for each grades or marks on your academic transcript so that Assessment Point Average is automatically calculated. </t>
    <phoneticPr fontId="3"/>
  </si>
  <si>
    <t xml:space="preserve">*If there is a description of the academic evaluation method on your academic transcript, please highlight it. </t>
    <phoneticPr fontId="3"/>
  </si>
  <si>
    <t>* If you are a new Master’s student, you should use your academic records from your four years as an undergraduate student. If you are a new doctoral student, you should use your academic records from your one or two years as a Master’s student.</t>
    <phoneticPr fontId="3"/>
  </si>
  <si>
    <t>*You may use the number of courses instead of the number of credits, if there is no data for credits on your submitted transcript.</t>
    <phoneticPr fontId="3"/>
  </si>
  <si>
    <r>
      <rPr>
        <sz val="12"/>
        <rFont val="Times New Roman"/>
        <family val="1"/>
      </rPr>
      <t>*</t>
    </r>
    <r>
      <rPr>
        <sz val="12"/>
        <color rgb="FFFF0000"/>
        <rFont val="Times New Roman"/>
        <family val="1"/>
      </rPr>
      <t>Information about evaluation methods</t>
    </r>
    <r>
      <rPr>
        <sz val="12"/>
        <color theme="1"/>
        <rFont val="Times New Roman"/>
        <family val="1"/>
      </rPr>
      <t xml:space="preserve"> is also required to submit with.</t>
    </r>
    <r>
      <rPr>
        <sz val="12"/>
        <color theme="1"/>
        <rFont val="ＭＳ Ｐゴシック"/>
        <family val="2"/>
        <charset val="128"/>
      </rPr>
      <t>_x0000_</t>
    </r>
    <phoneticPr fontId="3"/>
  </si>
  <si>
    <r>
      <t xml:space="preserve">Total number of credits worth </t>
    </r>
    <r>
      <rPr>
        <sz val="12"/>
        <color rgb="FFFF0000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points_x0000_
</t>
    </r>
    <phoneticPr fontId="3"/>
  </si>
  <si>
    <t>Credit</t>
    <phoneticPr fontId="3"/>
  </si>
  <si>
    <t>Number of Subject</t>
    <phoneticPr fontId="3"/>
  </si>
  <si>
    <t>Points</t>
    <phoneticPr fontId="3"/>
  </si>
  <si>
    <t>Total①</t>
    <phoneticPr fontId="3"/>
  </si>
  <si>
    <t>Total②</t>
    <phoneticPr fontId="3"/>
  </si>
  <si>
    <r>
      <t xml:space="preserve">Total number of credits worth </t>
    </r>
    <r>
      <rPr>
        <sz val="12"/>
        <color rgb="FFFF0000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points</t>
    </r>
    <phoneticPr fontId="3"/>
  </si>
  <si>
    <t>Total③</t>
    <phoneticPr fontId="3"/>
  </si>
  <si>
    <t>Total④</t>
    <phoneticPr fontId="3"/>
  </si>
  <si>
    <r>
      <t xml:space="preserve">Total number of credits worth </t>
    </r>
    <r>
      <rPr>
        <sz val="12"/>
        <color rgb="FFFF0000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points</t>
    </r>
    <phoneticPr fontId="3"/>
  </si>
  <si>
    <r>
      <t xml:space="preserve">Total number of credits worth </t>
    </r>
    <r>
      <rPr>
        <sz val="12"/>
        <color rgb="FFFF0000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points</t>
    </r>
    <phoneticPr fontId="3"/>
  </si>
  <si>
    <t>Check the appropriate evaluation method below.↓</t>
    <phoneticPr fontId="3"/>
  </si>
  <si>
    <t>Original Grades or Marks</t>
    <phoneticPr fontId="3"/>
  </si>
  <si>
    <t>Very good</t>
    <phoneticPr fontId="3"/>
  </si>
  <si>
    <t>Good</t>
    <phoneticPr fontId="3"/>
  </si>
  <si>
    <t>Fair</t>
    <phoneticPr fontId="3"/>
  </si>
  <si>
    <t>Poor</t>
    <phoneticPr fontId="3"/>
  </si>
  <si>
    <t>100～80</t>
  </si>
  <si>
    <t>79～70</t>
  </si>
  <si>
    <t>69～60</t>
  </si>
  <si>
    <t>100～90</t>
  </si>
  <si>
    <t>89～80</t>
  </si>
  <si>
    <t>Assesment
Points</t>
    <phoneticPr fontId="3"/>
  </si>
  <si>
    <t>４-grade scale</t>
  </si>
  <si>
    <t>５-grade scale</t>
  </si>
  <si>
    <t>Conversion Chart (*1)</t>
  </si>
  <si>
    <t>*You may calculate using the number of courses instead of the number of credits, if there is no data for credits on your submitted transcript.</t>
    <phoneticPr fontId="3"/>
  </si>
  <si>
    <t>＊Calculation Formula (Reference)</t>
    <phoneticPr fontId="3"/>
  </si>
  <si>
    <t>*Rounded off to two decimal places.</t>
    <phoneticPr fontId="3"/>
  </si>
  <si>
    <t>Assessment Point Average</t>
    <phoneticPr fontId="3"/>
  </si>
  <si>
    <t>Graduate School</t>
    <phoneticPr fontId="3"/>
  </si>
  <si>
    <t>Law School</t>
    <phoneticPr fontId="3"/>
  </si>
  <si>
    <t>Master's Program</t>
    <phoneticPr fontId="3"/>
  </si>
  <si>
    <t>Doctoral Program</t>
    <phoneticPr fontId="3"/>
  </si>
  <si>
    <t>Professional Degree Program</t>
    <phoneticPr fontId="3"/>
  </si>
  <si>
    <t>1st</t>
    <phoneticPr fontId="3"/>
  </si>
  <si>
    <t>2nd</t>
    <phoneticPr fontId="3"/>
  </si>
  <si>
    <t>3rd</t>
    <phoneticPr fontId="3"/>
  </si>
  <si>
    <t>4th</t>
    <phoneticPr fontId="3"/>
  </si>
  <si>
    <t>Grad. School of Letters</t>
  </si>
  <si>
    <t>Grad. School of Economics</t>
  </si>
  <si>
    <t>Grad. School of Law</t>
  </si>
  <si>
    <t>Grad. School of Human Relations</t>
  </si>
  <si>
    <t>Grad. School of Business and Commerce</t>
  </si>
  <si>
    <t>Grad. School of Medicine</t>
  </si>
  <si>
    <t>Grad. School of Science and Technology</t>
  </si>
  <si>
    <t>Grad. School of Media and Governance</t>
  </si>
  <si>
    <t>Grad. School of Health Management</t>
  </si>
  <si>
    <t>Grad. School of Pharmaceutical Science</t>
  </si>
  <si>
    <t>Grad. School of Business Administration (KBS)</t>
  </si>
  <si>
    <t>Grad. School of System Design and Management (SDM)</t>
  </si>
  <si>
    <t>Grad. School of Media Design(KMD)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</si>
</sst>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333333"/>
      <name val="Times New Roman"/>
      <family val="1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16" fillId="0" borderId="0" xfId="0" applyFont="1"/>
    <xf numFmtId="0" fontId="20" fillId="0" borderId="0" xfId="0" applyFont="1"/>
    <xf numFmtId="0" fontId="21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" fillId="4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/>
    </xf>
    <xf numFmtId="0" fontId="0" fillId="0" borderId="0" xfId="0" applyProtection="1"/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7" fillId="0" borderId="0" xfId="0" applyFont="1" applyProtection="1"/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0" fontId="16" fillId="0" borderId="0" xfId="0" applyFont="1" applyProtection="1"/>
    <xf numFmtId="0" fontId="7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7" fillId="3" borderId="1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 vertical="top"/>
    </xf>
    <xf numFmtId="0" fontId="0" fillId="0" borderId="0" xfId="0" applyBorder="1" applyProtection="1"/>
    <xf numFmtId="0" fontId="19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0" fillId="0" borderId="3" xfId="0" applyBorder="1" applyProtection="1"/>
    <xf numFmtId="0" fontId="7" fillId="0" borderId="12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0" fillId="0" borderId="1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0" fontId="7" fillId="0" borderId="11" xfId="0" applyFont="1" applyBorder="1" applyProtection="1"/>
    <xf numFmtId="0" fontId="7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/>
    </xf>
    <xf numFmtId="0" fontId="7" fillId="0" borderId="1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center"/>
    </xf>
    <xf numFmtId="0" fontId="7" fillId="0" borderId="7" xfId="0" applyFont="1" applyBorder="1" applyProtection="1"/>
    <xf numFmtId="0" fontId="0" fillId="0" borderId="7" xfId="0" applyBorder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9" fillId="0" borderId="0" xfId="0" applyFont="1" applyProtection="1"/>
    <xf numFmtId="0" fontId="13" fillId="3" borderId="8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</cellXfs>
  <cellStyles count="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</cellStyles>
  <dxfs count="0"/>
  <tableStyles count="0" defaultTableStyle="TableStyleMedium9" defaultPivotStyle="PivotStyleMedium4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39</xdr:row>
          <xdr:rowOff>9525</xdr:rowOff>
        </xdr:from>
        <xdr:to>
          <xdr:col>13</xdr:col>
          <xdr:colOff>971550</xdr:colOff>
          <xdr:row>39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40</xdr:row>
          <xdr:rowOff>9525</xdr:rowOff>
        </xdr:from>
        <xdr:to>
          <xdr:col>13</xdr:col>
          <xdr:colOff>971550</xdr:colOff>
          <xdr:row>40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41</xdr:row>
          <xdr:rowOff>9525</xdr:rowOff>
        </xdr:from>
        <xdr:to>
          <xdr:col>13</xdr:col>
          <xdr:colOff>971550</xdr:colOff>
          <xdr:row>41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42</xdr:row>
          <xdr:rowOff>9525</xdr:rowOff>
        </xdr:from>
        <xdr:to>
          <xdr:col>13</xdr:col>
          <xdr:colOff>971550</xdr:colOff>
          <xdr:row>42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43</xdr:row>
          <xdr:rowOff>9525</xdr:rowOff>
        </xdr:from>
        <xdr:to>
          <xdr:col>13</xdr:col>
          <xdr:colOff>971550</xdr:colOff>
          <xdr:row>43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44</xdr:row>
          <xdr:rowOff>9525</xdr:rowOff>
        </xdr:from>
        <xdr:to>
          <xdr:col>13</xdr:col>
          <xdr:colOff>971550</xdr:colOff>
          <xdr:row>44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39</xdr:row>
          <xdr:rowOff>9525</xdr:rowOff>
        </xdr:from>
        <xdr:to>
          <xdr:col>12</xdr:col>
          <xdr:colOff>971550</xdr:colOff>
          <xdr:row>39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40</xdr:row>
          <xdr:rowOff>9525</xdr:rowOff>
        </xdr:from>
        <xdr:to>
          <xdr:col>12</xdr:col>
          <xdr:colOff>590550</xdr:colOff>
          <xdr:row>41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41</xdr:row>
          <xdr:rowOff>9525</xdr:rowOff>
        </xdr:from>
        <xdr:to>
          <xdr:col>12</xdr:col>
          <xdr:colOff>590550</xdr:colOff>
          <xdr:row>42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42</xdr:row>
          <xdr:rowOff>9525</xdr:rowOff>
        </xdr:from>
        <xdr:to>
          <xdr:col>12</xdr:col>
          <xdr:colOff>590550</xdr:colOff>
          <xdr:row>43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43</xdr:row>
          <xdr:rowOff>9525</xdr:rowOff>
        </xdr:from>
        <xdr:to>
          <xdr:col>12</xdr:col>
          <xdr:colOff>971550</xdr:colOff>
          <xdr:row>43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43</xdr:row>
          <xdr:rowOff>9525</xdr:rowOff>
        </xdr:from>
        <xdr:to>
          <xdr:col>12</xdr:col>
          <xdr:colOff>590550</xdr:colOff>
          <xdr:row>44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44</xdr:row>
          <xdr:rowOff>9525</xdr:rowOff>
        </xdr:from>
        <xdr:to>
          <xdr:col>12</xdr:col>
          <xdr:colOff>971550</xdr:colOff>
          <xdr:row>44</xdr:row>
          <xdr:rowOff>180975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44</xdr:row>
          <xdr:rowOff>9525</xdr:rowOff>
        </xdr:from>
        <xdr:to>
          <xdr:col>12</xdr:col>
          <xdr:colOff>590550</xdr:colOff>
          <xdr:row>45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43</xdr:row>
          <xdr:rowOff>180975</xdr:rowOff>
        </xdr:from>
        <xdr:to>
          <xdr:col>13</xdr:col>
          <xdr:colOff>85726</xdr:colOff>
          <xdr:row>45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38</xdr:row>
          <xdr:rowOff>9525</xdr:rowOff>
        </xdr:from>
        <xdr:to>
          <xdr:col>13</xdr:col>
          <xdr:colOff>971550</xdr:colOff>
          <xdr:row>38</xdr:row>
          <xdr:rowOff>180975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39</xdr:row>
          <xdr:rowOff>9525</xdr:rowOff>
        </xdr:from>
        <xdr:to>
          <xdr:col>13</xdr:col>
          <xdr:colOff>971550</xdr:colOff>
          <xdr:row>39</xdr:row>
          <xdr:rowOff>180975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38</xdr:row>
          <xdr:rowOff>9525</xdr:rowOff>
        </xdr:from>
        <xdr:to>
          <xdr:col>12</xdr:col>
          <xdr:colOff>971550</xdr:colOff>
          <xdr:row>38</xdr:row>
          <xdr:rowOff>180975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39</xdr:row>
          <xdr:rowOff>9525</xdr:rowOff>
        </xdr:from>
        <xdr:to>
          <xdr:col>12</xdr:col>
          <xdr:colOff>971550</xdr:colOff>
          <xdr:row>39</xdr:row>
          <xdr:rowOff>180975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39</xdr:row>
          <xdr:rowOff>9525</xdr:rowOff>
        </xdr:from>
        <xdr:to>
          <xdr:col>12</xdr:col>
          <xdr:colOff>590550</xdr:colOff>
          <xdr:row>40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38</xdr:row>
          <xdr:rowOff>180975</xdr:rowOff>
        </xdr:from>
        <xdr:to>
          <xdr:col>13</xdr:col>
          <xdr:colOff>85726</xdr:colOff>
          <xdr:row>40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39</xdr:row>
          <xdr:rowOff>9525</xdr:rowOff>
        </xdr:from>
        <xdr:to>
          <xdr:col>13</xdr:col>
          <xdr:colOff>971550</xdr:colOff>
          <xdr:row>39</xdr:row>
          <xdr:rowOff>180975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40</xdr:row>
          <xdr:rowOff>9525</xdr:rowOff>
        </xdr:from>
        <xdr:to>
          <xdr:col>13</xdr:col>
          <xdr:colOff>971550</xdr:colOff>
          <xdr:row>40</xdr:row>
          <xdr:rowOff>180975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39</xdr:row>
          <xdr:rowOff>9525</xdr:rowOff>
        </xdr:from>
        <xdr:to>
          <xdr:col>12</xdr:col>
          <xdr:colOff>971550</xdr:colOff>
          <xdr:row>39</xdr:row>
          <xdr:rowOff>180975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40</xdr:row>
          <xdr:rowOff>9525</xdr:rowOff>
        </xdr:from>
        <xdr:to>
          <xdr:col>12</xdr:col>
          <xdr:colOff>590550</xdr:colOff>
          <xdr:row>41</xdr:row>
          <xdr:rowOff>180975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39</xdr:row>
          <xdr:rowOff>180975</xdr:rowOff>
        </xdr:from>
        <xdr:to>
          <xdr:col>13</xdr:col>
          <xdr:colOff>85726</xdr:colOff>
          <xdr:row>41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40</xdr:row>
          <xdr:rowOff>9525</xdr:rowOff>
        </xdr:from>
        <xdr:to>
          <xdr:col>13</xdr:col>
          <xdr:colOff>971550</xdr:colOff>
          <xdr:row>40</xdr:row>
          <xdr:rowOff>180975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41</xdr:row>
          <xdr:rowOff>9525</xdr:rowOff>
        </xdr:from>
        <xdr:to>
          <xdr:col>13</xdr:col>
          <xdr:colOff>971550</xdr:colOff>
          <xdr:row>41</xdr:row>
          <xdr:rowOff>180975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41</xdr:row>
          <xdr:rowOff>9525</xdr:rowOff>
        </xdr:from>
        <xdr:to>
          <xdr:col>12</xdr:col>
          <xdr:colOff>590550</xdr:colOff>
          <xdr:row>42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40</xdr:row>
          <xdr:rowOff>180975</xdr:rowOff>
        </xdr:from>
        <xdr:to>
          <xdr:col>13</xdr:col>
          <xdr:colOff>85726</xdr:colOff>
          <xdr:row>42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41</xdr:row>
          <xdr:rowOff>9525</xdr:rowOff>
        </xdr:from>
        <xdr:to>
          <xdr:col>13</xdr:col>
          <xdr:colOff>971550</xdr:colOff>
          <xdr:row>41</xdr:row>
          <xdr:rowOff>180975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42</xdr:row>
          <xdr:rowOff>9525</xdr:rowOff>
        </xdr:from>
        <xdr:to>
          <xdr:col>13</xdr:col>
          <xdr:colOff>971550</xdr:colOff>
          <xdr:row>42</xdr:row>
          <xdr:rowOff>180975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42</xdr:row>
          <xdr:rowOff>9525</xdr:rowOff>
        </xdr:from>
        <xdr:to>
          <xdr:col>12</xdr:col>
          <xdr:colOff>590550</xdr:colOff>
          <xdr:row>43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41</xdr:row>
          <xdr:rowOff>180975</xdr:rowOff>
        </xdr:from>
        <xdr:to>
          <xdr:col>13</xdr:col>
          <xdr:colOff>85726</xdr:colOff>
          <xdr:row>43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42</xdr:row>
          <xdr:rowOff>9525</xdr:rowOff>
        </xdr:from>
        <xdr:to>
          <xdr:col>13</xdr:col>
          <xdr:colOff>971550</xdr:colOff>
          <xdr:row>42</xdr:row>
          <xdr:rowOff>180975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43</xdr:row>
          <xdr:rowOff>9525</xdr:rowOff>
        </xdr:from>
        <xdr:to>
          <xdr:col>13</xdr:col>
          <xdr:colOff>971550</xdr:colOff>
          <xdr:row>43</xdr:row>
          <xdr:rowOff>180975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43</xdr:row>
          <xdr:rowOff>9525</xdr:rowOff>
        </xdr:from>
        <xdr:to>
          <xdr:col>12</xdr:col>
          <xdr:colOff>971550</xdr:colOff>
          <xdr:row>43</xdr:row>
          <xdr:rowOff>180975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43</xdr:row>
          <xdr:rowOff>9525</xdr:rowOff>
        </xdr:from>
        <xdr:to>
          <xdr:col>12</xdr:col>
          <xdr:colOff>590550</xdr:colOff>
          <xdr:row>44</xdr:row>
          <xdr:rowOff>180975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42</xdr:row>
          <xdr:rowOff>180975</xdr:rowOff>
        </xdr:from>
        <xdr:to>
          <xdr:col>13</xdr:col>
          <xdr:colOff>85726</xdr:colOff>
          <xdr:row>44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4"/>
  <sheetViews>
    <sheetView tabSelected="1" view="pageLayout" zoomScale="80" zoomScaleNormal="100" zoomScalePageLayoutView="80" workbookViewId="0">
      <selection activeCell="J21" sqref="J21:K21"/>
    </sheetView>
  </sheetViews>
  <sheetFormatPr defaultColWidth="13" defaultRowHeight="14.25" x14ac:dyDescent="0.15"/>
  <cols>
    <col min="1" max="2" width="7.75" style="15" customWidth="1"/>
    <col min="3" max="4" width="9.5" style="15" customWidth="1"/>
    <col min="5" max="14" width="7.75" style="15" customWidth="1"/>
    <col min="15" max="16384" width="13" style="15"/>
  </cols>
  <sheetData>
    <row r="1" spans="1:17" x14ac:dyDescent="0.15">
      <c r="A1" s="12" t="s">
        <v>16</v>
      </c>
      <c r="B1" s="13"/>
      <c r="C1" s="13"/>
      <c r="D1" s="13"/>
      <c r="E1" s="13"/>
      <c r="F1" s="13"/>
      <c r="G1" s="13"/>
      <c r="H1" s="13"/>
      <c r="I1" s="14" t="s">
        <v>17</v>
      </c>
      <c r="J1" s="14"/>
      <c r="K1" s="14"/>
      <c r="L1" s="14"/>
      <c r="M1" s="14"/>
      <c r="N1" s="14"/>
    </row>
    <row r="2" spans="1:17" ht="40.5" customHeight="1" x14ac:dyDescent="0.15">
      <c r="A2" s="16" t="s">
        <v>18</v>
      </c>
      <c r="B2" s="17"/>
      <c r="C2" s="8"/>
      <c r="D2" s="8"/>
      <c r="E2" s="18" t="s">
        <v>23</v>
      </c>
      <c r="F2" s="5"/>
      <c r="G2" s="5"/>
      <c r="H2" s="5"/>
      <c r="I2" s="19" t="s">
        <v>24</v>
      </c>
      <c r="J2" s="19"/>
      <c r="K2" s="19"/>
      <c r="L2" s="10"/>
      <c r="M2" s="10"/>
      <c r="N2" s="10"/>
    </row>
    <row r="3" spans="1:17" ht="29.25" customHeight="1" x14ac:dyDescent="0.15">
      <c r="A3" s="20" t="s">
        <v>21</v>
      </c>
      <c r="B3" s="17"/>
      <c r="C3" s="7"/>
      <c r="D3" s="7"/>
      <c r="E3" s="21" t="s">
        <v>22</v>
      </c>
      <c r="F3" s="9"/>
      <c r="G3" s="9"/>
      <c r="H3" s="9"/>
      <c r="I3" s="21" t="s">
        <v>20</v>
      </c>
      <c r="J3" s="21"/>
      <c r="K3" s="21"/>
      <c r="L3" s="10"/>
      <c r="M3" s="10"/>
      <c r="N3" s="10"/>
    </row>
    <row r="4" spans="1:17" x14ac:dyDescent="0.15">
      <c r="A4" s="20" t="s">
        <v>19</v>
      </c>
      <c r="B4" s="17"/>
      <c r="C4" s="4"/>
      <c r="D4" s="4"/>
      <c r="E4" s="21"/>
      <c r="F4" s="9"/>
      <c r="G4" s="9"/>
      <c r="H4" s="9"/>
      <c r="I4" s="21" t="s">
        <v>25</v>
      </c>
      <c r="J4" s="21"/>
      <c r="K4" s="21"/>
      <c r="L4" s="11"/>
      <c r="M4" s="11"/>
      <c r="N4" s="11"/>
    </row>
    <row r="5" spans="1:17" s="25" customFormat="1" x14ac:dyDescent="0.15">
      <c r="A5" s="22"/>
      <c r="B5" s="22"/>
      <c r="C5" s="23"/>
      <c r="D5" s="23"/>
      <c r="E5" s="22"/>
      <c r="F5" s="22"/>
      <c r="G5" s="22"/>
      <c r="H5" s="22"/>
      <c r="I5" s="22"/>
      <c r="J5" s="22"/>
      <c r="K5" s="22"/>
      <c r="L5" s="24"/>
      <c r="M5" s="24"/>
      <c r="N5" s="24"/>
    </row>
    <row r="6" spans="1:17" ht="29.25" customHeight="1" x14ac:dyDescent="0.15">
      <c r="A6" s="26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x14ac:dyDescent="0.1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7" x14ac:dyDescent="0.15">
      <c r="A8" s="28" t="s">
        <v>27</v>
      </c>
      <c r="B8" s="29"/>
      <c r="C8" s="29"/>
      <c r="D8" s="29"/>
      <c r="E8" s="29"/>
      <c r="F8" s="29"/>
      <c r="G8" s="28"/>
    </row>
    <row r="9" spans="1:17" x14ac:dyDescent="0.15">
      <c r="A9" s="30" t="s">
        <v>28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  <c r="P9" s="31"/>
      <c r="Q9" s="31"/>
    </row>
    <row r="10" spans="1:17" ht="14.2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31"/>
      <c r="Q10" s="31"/>
    </row>
    <row r="11" spans="1:17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1"/>
    </row>
    <row r="12" spans="1:17" ht="14.25" customHeight="1" x14ac:dyDescent="0.15">
      <c r="A12" s="30" t="s">
        <v>29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7" ht="15.75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7" ht="15.75" x14ac:dyDescent="0.25">
      <c r="A14" s="32" t="s">
        <v>30</v>
      </c>
      <c r="B14" s="28"/>
      <c r="C14" s="28"/>
      <c r="D14" s="28"/>
      <c r="E14" s="28"/>
      <c r="F14" s="28"/>
      <c r="G14" s="28"/>
    </row>
    <row r="15" spans="1:17" x14ac:dyDescent="0.15">
      <c r="A15" s="28"/>
      <c r="B15" s="28"/>
      <c r="C15" s="28"/>
      <c r="D15" s="28"/>
      <c r="E15" s="28"/>
      <c r="F15" s="28"/>
      <c r="G15" s="28"/>
    </row>
    <row r="16" spans="1:17" ht="15.75" x14ac:dyDescent="0.25">
      <c r="A16" s="32" t="s">
        <v>31</v>
      </c>
      <c r="B16" s="28"/>
      <c r="C16" s="28"/>
      <c r="D16" s="28"/>
      <c r="H16" s="32" t="s">
        <v>40</v>
      </c>
      <c r="I16" s="28"/>
      <c r="J16" s="28"/>
      <c r="K16" s="28"/>
    </row>
    <row r="17" spans="1:13" x14ac:dyDescent="0.15">
      <c r="A17" s="33" t="s">
        <v>32</v>
      </c>
      <c r="B17" s="33"/>
      <c r="C17" s="34" t="s">
        <v>33</v>
      </c>
      <c r="D17" s="34"/>
      <c r="E17" s="33" t="s">
        <v>34</v>
      </c>
      <c r="F17" s="33"/>
      <c r="H17" s="33" t="s">
        <v>32</v>
      </c>
      <c r="I17" s="33"/>
      <c r="J17" s="34" t="s">
        <v>33</v>
      </c>
      <c r="K17" s="34"/>
      <c r="L17" s="33" t="s">
        <v>34</v>
      </c>
      <c r="M17" s="33"/>
    </row>
    <row r="18" spans="1:13" x14ac:dyDescent="0.15">
      <c r="A18" s="33">
        <v>1</v>
      </c>
      <c r="B18" s="33"/>
      <c r="C18" s="6"/>
      <c r="D18" s="6"/>
      <c r="E18" s="33">
        <f t="shared" ref="E18:E24" si="0">A18*C18</f>
        <v>0</v>
      </c>
      <c r="F18" s="33"/>
      <c r="H18" s="33">
        <v>1</v>
      </c>
      <c r="I18" s="33"/>
      <c r="J18" s="6"/>
      <c r="K18" s="6"/>
      <c r="L18" s="33">
        <f t="shared" ref="L18:L24" si="1">H18*J18</f>
        <v>0</v>
      </c>
      <c r="M18" s="33"/>
    </row>
    <row r="19" spans="1:13" x14ac:dyDescent="0.15">
      <c r="A19" s="33">
        <v>2</v>
      </c>
      <c r="B19" s="33"/>
      <c r="C19" s="6"/>
      <c r="D19" s="6"/>
      <c r="E19" s="33">
        <f t="shared" si="0"/>
        <v>0</v>
      </c>
      <c r="F19" s="33"/>
      <c r="H19" s="33">
        <v>2</v>
      </c>
      <c r="I19" s="33"/>
      <c r="J19" s="6"/>
      <c r="K19" s="6"/>
      <c r="L19" s="33">
        <f t="shared" si="1"/>
        <v>0</v>
      </c>
      <c r="M19" s="33"/>
    </row>
    <row r="20" spans="1:13" x14ac:dyDescent="0.15">
      <c r="A20" s="33">
        <v>3</v>
      </c>
      <c r="B20" s="33"/>
      <c r="C20" s="6"/>
      <c r="D20" s="6"/>
      <c r="E20" s="33">
        <f t="shared" si="0"/>
        <v>0</v>
      </c>
      <c r="F20" s="33"/>
      <c r="H20" s="33">
        <v>3</v>
      </c>
      <c r="I20" s="33"/>
      <c r="J20" s="6"/>
      <c r="K20" s="6"/>
      <c r="L20" s="33">
        <f t="shared" si="1"/>
        <v>0</v>
      </c>
      <c r="M20" s="33"/>
    </row>
    <row r="21" spans="1:13" x14ac:dyDescent="0.15">
      <c r="A21" s="33">
        <v>4</v>
      </c>
      <c r="B21" s="33"/>
      <c r="C21" s="6"/>
      <c r="D21" s="6"/>
      <c r="E21" s="33">
        <f t="shared" si="0"/>
        <v>0</v>
      </c>
      <c r="F21" s="33"/>
      <c r="H21" s="33">
        <v>4</v>
      </c>
      <c r="I21" s="33"/>
      <c r="J21" s="6"/>
      <c r="K21" s="6"/>
      <c r="L21" s="33">
        <f t="shared" si="1"/>
        <v>0</v>
      </c>
      <c r="M21" s="33"/>
    </row>
    <row r="22" spans="1:13" x14ac:dyDescent="0.15">
      <c r="A22" s="33">
        <v>6</v>
      </c>
      <c r="B22" s="33"/>
      <c r="C22" s="6"/>
      <c r="D22" s="6"/>
      <c r="E22" s="33">
        <f t="shared" si="0"/>
        <v>0</v>
      </c>
      <c r="F22" s="33"/>
      <c r="H22" s="33">
        <v>6</v>
      </c>
      <c r="I22" s="33"/>
      <c r="J22" s="6"/>
      <c r="K22" s="6"/>
      <c r="L22" s="33">
        <f t="shared" si="1"/>
        <v>0</v>
      </c>
      <c r="M22" s="33"/>
    </row>
    <row r="23" spans="1:13" x14ac:dyDescent="0.15">
      <c r="A23" s="6"/>
      <c r="B23" s="6"/>
      <c r="C23" s="6"/>
      <c r="D23" s="6"/>
      <c r="E23" s="33">
        <f t="shared" si="0"/>
        <v>0</v>
      </c>
      <c r="F23" s="33"/>
      <c r="H23" s="6"/>
      <c r="I23" s="6"/>
      <c r="J23" s="6"/>
      <c r="K23" s="6"/>
      <c r="L23" s="33">
        <f t="shared" si="1"/>
        <v>0</v>
      </c>
      <c r="M23" s="33"/>
    </row>
    <row r="24" spans="1:13" x14ac:dyDescent="0.15">
      <c r="A24" s="6"/>
      <c r="B24" s="6"/>
      <c r="C24" s="6"/>
      <c r="D24" s="6"/>
      <c r="E24" s="33">
        <f t="shared" si="0"/>
        <v>0</v>
      </c>
      <c r="F24" s="33"/>
      <c r="H24" s="6"/>
      <c r="I24" s="6"/>
      <c r="J24" s="6"/>
      <c r="K24" s="6"/>
      <c r="L24" s="33">
        <f t="shared" si="1"/>
        <v>0</v>
      </c>
      <c r="M24" s="33"/>
    </row>
    <row r="25" spans="1:13" x14ac:dyDescent="0.15">
      <c r="A25" s="35"/>
      <c r="C25" s="33" t="s">
        <v>35</v>
      </c>
      <c r="D25" s="33"/>
      <c r="E25" s="36">
        <f>SUM(E18:E24)</f>
        <v>0</v>
      </c>
      <c r="F25" s="36"/>
      <c r="H25" s="35"/>
      <c r="J25" s="33" t="s">
        <v>38</v>
      </c>
      <c r="K25" s="33"/>
      <c r="L25" s="36">
        <f>SUM(L18:L24)</f>
        <v>0</v>
      </c>
      <c r="M25" s="36"/>
    </row>
    <row r="26" spans="1:13" x14ac:dyDescent="0.15">
      <c r="A26" s="35"/>
      <c r="B26" s="35"/>
      <c r="C26" s="28"/>
      <c r="D26" s="28"/>
      <c r="H26" s="28"/>
      <c r="I26" s="28"/>
      <c r="J26" s="28"/>
    </row>
    <row r="27" spans="1:13" ht="15.75" x14ac:dyDescent="0.25">
      <c r="A27" s="32" t="s">
        <v>37</v>
      </c>
      <c r="B27" s="28"/>
      <c r="C27" s="28"/>
      <c r="D27" s="28"/>
      <c r="H27" s="32" t="s">
        <v>41</v>
      </c>
      <c r="I27" s="28"/>
      <c r="J27" s="28"/>
      <c r="K27" s="28"/>
    </row>
    <row r="28" spans="1:13" x14ac:dyDescent="0.15">
      <c r="A28" s="33" t="s">
        <v>32</v>
      </c>
      <c r="B28" s="33"/>
      <c r="C28" s="34" t="s">
        <v>33</v>
      </c>
      <c r="D28" s="34"/>
      <c r="E28" s="33" t="s">
        <v>34</v>
      </c>
      <c r="F28" s="33"/>
      <c r="H28" s="33" t="s">
        <v>32</v>
      </c>
      <c r="I28" s="33"/>
      <c r="J28" s="34" t="s">
        <v>33</v>
      </c>
      <c r="K28" s="34"/>
      <c r="L28" s="33" t="s">
        <v>34</v>
      </c>
      <c r="M28" s="33"/>
    </row>
    <row r="29" spans="1:13" x14ac:dyDescent="0.15">
      <c r="A29" s="33">
        <v>1</v>
      </c>
      <c r="B29" s="33"/>
      <c r="C29" s="6"/>
      <c r="D29" s="6"/>
      <c r="E29" s="33">
        <f t="shared" ref="E29:E35" si="2">A29*C29</f>
        <v>0</v>
      </c>
      <c r="F29" s="33"/>
      <c r="H29" s="33">
        <v>1</v>
      </c>
      <c r="I29" s="33"/>
      <c r="J29" s="6"/>
      <c r="K29" s="6"/>
      <c r="L29" s="33">
        <f t="shared" ref="L29:L35" si="3">H29*J29</f>
        <v>0</v>
      </c>
      <c r="M29" s="33"/>
    </row>
    <row r="30" spans="1:13" x14ac:dyDescent="0.15">
      <c r="A30" s="33">
        <v>2</v>
      </c>
      <c r="B30" s="33"/>
      <c r="C30" s="6"/>
      <c r="D30" s="6"/>
      <c r="E30" s="33">
        <f t="shared" si="2"/>
        <v>0</v>
      </c>
      <c r="F30" s="33"/>
      <c r="H30" s="33">
        <v>2</v>
      </c>
      <c r="I30" s="33"/>
      <c r="J30" s="6"/>
      <c r="K30" s="6"/>
      <c r="L30" s="33">
        <f t="shared" si="3"/>
        <v>0</v>
      </c>
      <c r="M30" s="33"/>
    </row>
    <row r="31" spans="1:13" x14ac:dyDescent="0.15">
      <c r="A31" s="33">
        <v>3</v>
      </c>
      <c r="B31" s="33"/>
      <c r="C31" s="6"/>
      <c r="D31" s="6"/>
      <c r="E31" s="33">
        <f t="shared" si="2"/>
        <v>0</v>
      </c>
      <c r="F31" s="33"/>
      <c r="H31" s="33">
        <v>3</v>
      </c>
      <c r="I31" s="33"/>
      <c r="J31" s="6"/>
      <c r="K31" s="6"/>
      <c r="L31" s="33">
        <f t="shared" si="3"/>
        <v>0</v>
      </c>
      <c r="M31" s="33"/>
    </row>
    <row r="32" spans="1:13" x14ac:dyDescent="0.15">
      <c r="A32" s="33">
        <v>4</v>
      </c>
      <c r="B32" s="33"/>
      <c r="C32" s="6"/>
      <c r="D32" s="6"/>
      <c r="E32" s="33">
        <f t="shared" si="2"/>
        <v>0</v>
      </c>
      <c r="F32" s="33"/>
      <c r="H32" s="33">
        <v>4</v>
      </c>
      <c r="I32" s="33"/>
      <c r="J32" s="6"/>
      <c r="K32" s="6"/>
      <c r="L32" s="33">
        <f t="shared" si="3"/>
        <v>0</v>
      </c>
      <c r="M32" s="33"/>
    </row>
    <row r="33" spans="1:14" x14ac:dyDescent="0.15">
      <c r="A33" s="33">
        <v>6</v>
      </c>
      <c r="B33" s="33"/>
      <c r="C33" s="6"/>
      <c r="D33" s="6"/>
      <c r="E33" s="33">
        <f t="shared" si="2"/>
        <v>0</v>
      </c>
      <c r="F33" s="33"/>
      <c r="H33" s="33">
        <v>6</v>
      </c>
      <c r="I33" s="33"/>
      <c r="J33" s="6"/>
      <c r="K33" s="6"/>
      <c r="L33" s="33">
        <f t="shared" si="3"/>
        <v>0</v>
      </c>
      <c r="M33" s="33"/>
    </row>
    <row r="34" spans="1:14" x14ac:dyDescent="0.15">
      <c r="A34" s="6"/>
      <c r="B34" s="6"/>
      <c r="C34" s="6"/>
      <c r="D34" s="6"/>
      <c r="E34" s="33">
        <f t="shared" si="2"/>
        <v>0</v>
      </c>
      <c r="F34" s="33"/>
      <c r="H34" s="6"/>
      <c r="I34" s="6"/>
      <c r="J34" s="6"/>
      <c r="K34" s="6"/>
      <c r="L34" s="33">
        <f t="shared" si="3"/>
        <v>0</v>
      </c>
      <c r="M34" s="33"/>
    </row>
    <row r="35" spans="1:14" x14ac:dyDescent="0.15">
      <c r="A35" s="6"/>
      <c r="B35" s="6"/>
      <c r="C35" s="6"/>
      <c r="D35" s="6"/>
      <c r="E35" s="33">
        <f t="shared" si="2"/>
        <v>0</v>
      </c>
      <c r="F35" s="33"/>
      <c r="H35" s="6"/>
      <c r="I35" s="6"/>
      <c r="J35" s="6"/>
      <c r="K35" s="6"/>
      <c r="L35" s="33">
        <f t="shared" si="3"/>
        <v>0</v>
      </c>
      <c r="M35" s="33"/>
    </row>
    <row r="36" spans="1:14" x14ac:dyDescent="0.15">
      <c r="A36" s="35"/>
      <c r="C36" s="33" t="s">
        <v>36</v>
      </c>
      <c r="D36" s="33"/>
      <c r="E36" s="36">
        <f>SUM(E29:E35)</f>
        <v>0</v>
      </c>
      <c r="F36" s="36"/>
      <c r="H36" s="35"/>
      <c r="J36" s="33" t="s">
        <v>39</v>
      </c>
      <c r="K36" s="33"/>
      <c r="L36" s="36">
        <f>SUM(L29:L35)</f>
        <v>0</v>
      </c>
      <c r="M36" s="36"/>
    </row>
    <row r="37" spans="1:14" x14ac:dyDescent="0.15">
      <c r="A37" s="28"/>
      <c r="B37" s="28"/>
      <c r="C37" s="28"/>
      <c r="D37" s="28"/>
      <c r="E37" s="28"/>
      <c r="F37" s="28"/>
      <c r="G37" s="28"/>
    </row>
    <row r="38" spans="1:14" ht="15.75" x14ac:dyDescent="0.15">
      <c r="A38" s="37" t="s">
        <v>56</v>
      </c>
      <c r="B38" s="37"/>
      <c r="C38" s="37"/>
      <c r="D38" s="37"/>
      <c r="E38" s="38"/>
      <c r="F38" s="37"/>
      <c r="M38" s="39"/>
      <c r="N38" s="40" t="s">
        <v>42</v>
      </c>
    </row>
    <row r="39" spans="1:14" x14ac:dyDescent="0.15">
      <c r="A39" s="41"/>
      <c r="B39" s="41"/>
      <c r="C39" s="42" t="s">
        <v>43</v>
      </c>
      <c r="D39" s="43"/>
      <c r="E39" s="43"/>
      <c r="F39" s="43"/>
      <c r="G39" s="43"/>
      <c r="H39" s="43"/>
      <c r="I39" s="43"/>
      <c r="J39" s="43"/>
      <c r="K39" s="43"/>
      <c r="L39" s="44"/>
      <c r="M39" s="45"/>
      <c r="N39" s="46"/>
    </row>
    <row r="40" spans="1:14" x14ac:dyDescent="0.15">
      <c r="A40" s="41" t="s">
        <v>54</v>
      </c>
      <c r="B40" s="41"/>
      <c r="C40" s="41"/>
      <c r="D40" s="41"/>
      <c r="E40" s="41" t="s">
        <v>44</v>
      </c>
      <c r="F40" s="41"/>
      <c r="G40" s="41" t="s">
        <v>45</v>
      </c>
      <c r="H40" s="41"/>
      <c r="I40" s="41" t="s">
        <v>46</v>
      </c>
      <c r="J40" s="41"/>
      <c r="K40" s="41" t="s">
        <v>47</v>
      </c>
      <c r="L40" s="41"/>
      <c r="M40" s="47"/>
      <c r="N40" s="48"/>
    </row>
    <row r="41" spans="1:14" x14ac:dyDescent="0.15">
      <c r="A41" s="41" t="s">
        <v>54</v>
      </c>
      <c r="B41" s="41"/>
      <c r="C41" s="41"/>
      <c r="D41" s="41"/>
      <c r="E41" s="41" t="s">
        <v>0</v>
      </c>
      <c r="F41" s="41"/>
      <c r="G41" s="41" t="s">
        <v>1</v>
      </c>
      <c r="H41" s="41"/>
      <c r="I41" s="41" t="s">
        <v>2</v>
      </c>
      <c r="J41" s="41"/>
      <c r="K41" s="41" t="s">
        <v>3</v>
      </c>
      <c r="L41" s="41"/>
      <c r="M41" s="47"/>
      <c r="N41" s="48"/>
    </row>
    <row r="42" spans="1:14" x14ac:dyDescent="0.15">
      <c r="A42" s="41" t="s">
        <v>54</v>
      </c>
      <c r="B42" s="41"/>
      <c r="C42" s="41"/>
      <c r="D42" s="41"/>
      <c r="E42" s="41" t="s">
        <v>48</v>
      </c>
      <c r="F42" s="41"/>
      <c r="G42" s="41" t="s">
        <v>49</v>
      </c>
      <c r="H42" s="41"/>
      <c r="I42" s="41" t="s">
        <v>50</v>
      </c>
      <c r="J42" s="41"/>
      <c r="K42" s="41" t="s">
        <v>4</v>
      </c>
      <c r="L42" s="41"/>
      <c r="M42" s="47"/>
      <c r="N42" s="48"/>
    </row>
    <row r="43" spans="1:14" x14ac:dyDescent="0.15">
      <c r="A43" s="41" t="s">
        <v>55</v>
      </c>
      <c r="B43" s="41"/>
      <c r="C43" s="41" t="s">
        <v>51</v>
      </c>
      <c r="D43" s="41"/>
      <c r="E43" s="41" t="s">
        <v>52</v>
      </c>
      <c r="F43" s="41"/>
      <c r="G43" s="41" t="s">
        <v>49</v>
      </c>
      <c r="H43" s="41"/>
      <c r="I43" s="41" t="s">
        <v>50</v>
      </c>
      <c r="J43" s="41"/>
      <c r="K43" s="41" t="s">
        <v>4</v>
      </c>
      <c r="L43" s="41"/>
      <c r="M43" s="47"/>
      <c r="N43" s="48"/>
    </row>
    <row r="44" spans="1:14" x14ac:dyDescent="0.15">
      <c r="A44" s="41" t="s">
        <v>55</v>
      </c>
      <c r="B44" s="41"/>
      <c r="C44" s="41" t="s">
        <v>5</v>
      </c>
      <c r="D44" s="41"/>
      <c r="E44" s="41" t="s">
        <v>0</v>
      </c>
      <c r="F44" s="41"/>
      <c r="G44" s="41" t="s">
        <v>1</v>
      </c>
      <c r="H44" s="41"/>
      <c r="I44" s="41" t="s">
        <v>2</v>
      </c>
      <c r="J44" s="41"/>
      <c r="K44" s="41" t="s">
        <v>3</v>
      </c>
      <c r="L44" s="41"/>
      <c r="M44" s="47"/>
      <c r="N44" s="48"/>
    </row>
    <row r="45" spans="1:14" x14ac:dyDescent="0.15">
      <c r="A45" s="41" t="s">
        <v>55</v>
      </c>
      <c r="B45" s="41"/>
      <c r="C45" s="41" t="s">
        <v>0</v>
      </c>
      <c r="D45" s="41"/>
      <c r="E45" s="41" t="s">
        <v>1</v>
      </c>
      <c r="F45" s="41"/>
      <c r="G45" s="41" t="s">
        <v>2</v>
      </c>
      <c r="H45" s="41"/>
      <c r="I45" s="41" t="s">
        <v>6</v>
      </c>
      <c r="J45" s="41"/>
      <c r="K45" s="41" t="s">
        <v>7</v>
      </c>
      <c r="L45" s="41"/>
      <c r="M45" s="47"/>
      <c r="N45" s="48"/>
    </row>
    <row r="46" spans="1:14" ht="34.5" customHeight="1" x14ac:dyDescent="0.15">
      <c r="A46" s="49" t="s">
        <v>53</v>
      </c>
      <c r="B46" s="49"/>
      <c r="C46" s="49">
        <v>3</v>
      </c>
      <c r="D46" s="49"/>
      <c r="E46" s="49">
        <v>3</v>
      </c>
      <c r="F46" s="49"/>
      <c r="G46" s="49">
        <v>2</v>
      </c>
      <c r="H46" s="49"/>
      <c r="I46" s="49">
        <v>1</v>
      </c>
      <c r="J46" s="49"/>
      <c r="K46" s="49">
        <v>0</v>
      </c>
      <c r="L46" s="49"/>
      <c r="M46" s="50"/>
      <c r="N46" s="51"/>
    </row>
    <row r="47" spans="1:14" x14ac:dyDescent="0.15">
      <c r="A47" s="52" t="s">
        <v>57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3" x14ac:dyDescent="0.15">
      <c r="A49" s="28"/>
      <c r="B49" s="28"/>
      <c r="C49" s="28"/>
      <c r="D49" s="28"/>
      <c r="E49" s="28"/>
      <c r="F49" s="28"/>
      <c r="G49" s="28"/>
      <c r="M49" s="39"/>
    </row>
    <row r="50" spans="1:13" x14ac:dyDescent="0.15">
      <c r="A50" s="53" t="s">
        <v>58</v>
      </c>
      <c r="B50" s="53"/>
      <c r="C50" s="53"/>
      <c r="D50" s="53"/>
      <c r="E50" s="53"/>
      <c r="F50" s="53"/>
      <c r="G50" s="53"/>
    </row>
    <row r="51" spans="1:13" x14ac:dyDescent="0.15">
      <c r="A51" s="28"/>
      <c r="B51" s="28"/>
      <c r="C51" s="28"/>
      <c r="D51" s="28"/>
      <c r="E51" s="28"/>
      <c r="F51" s="28"/>
    </row>
    <row r="52" spans="1:13" ht="14.25" customHeight="1" x14ac:dyDescent="0.15">
      <c r="A52" s="54" t="s">
        <v>8</v>
      </c>
      <c r="B52" s="55">
        <f>E25</f>
        <v>0</v>
      </c>
      <c r="C52" s="56" t="s">
        <v>9</v>
      </c>
      <c r="D52" s="54" t="s">
        <v>10</v>
      </c>
      <c r="E52" s="55">
        <f>E36</f>
        <v>0</v>
      </c>
      <c r="F52" s="56" t="s">
        <v>12</v>
      </c>
      <c r="G52" s="54" t="s">
        <v>11</v>
      </c>
      <c r="H52" s="55">
        <f>L25</f>
        <v>0</v>
      </c>
      <c r="I52" s="56" t="s">
        <v>13</v>
      </c>
    </row>
    <row r="53" spans="1:13" ht="14.25" customHeight="1" x14ac:dyDescent="0.15">
      <c r="A53" s="28"/>
      <c r="B53" s="55"/>
      <c r="C53" s="56"/>
      <c r="D53" s="28"/>
      <c r="E53" s="55"/>
      <c r="F53" s="56"/>
      <c r="G53" s="28"/>
      <c r="H53" s="55"/>
      <c r="I53" s="56"/>
      <c r="K53" s="57" t="e">
        <f>ROUND(((B54+E54+H54)/F56),2)</f>
        <v>#DIV/0!</v>
      </c>
      <c r="L53" s="57"/>
      <c r="M53" s="57"/>
    </row>
    <row r="54" spans="1:13" ht="14.25" customHeight="1" thickBot="1" x14ac:dyDescent="0.2">
      <c r="A54" s="58"/>
      <c r="B54" s="58">
        <f>B52*3</f>
        <v>0</v>
      </c>
      <c r="C54" s="58"/>
      <c r="D54" s="58"/>
      <c r="E54" s="58">
        <f>E52*2</f>
        <v>0</v>
      </c>
      <c r="F54" s="58"/>
      <c r="G54" s="59"/>
      <c r="H54" s="58">
        <f>H52*1</f>
        <v>0</v>
      </c>
      <c r="I54" s="59"/>
      <c r="J54" s="60" t="s">
        <v>15</v>
      </c>
      <c r="K54" s="57"/>
      <c r="L54" s="57"/>
      <c r="M54" s="57"/>
    </row>
    <row r="55" spans="1:13" ht="14.25" customHeight="1" x14ac:dyDescent="0.15">
      <c r="A55" s="28"/>
      <c r="B55" s="28"/>
      <c r="C55" s="28"/>
      <c r="D55" s="28"/>
      <c r="E55" s="28"/>
      <c r="F55" s="28"/>
      <c r="J55" s="60"/>
      <c r="K55" s="57"/>
      <c r="L55" s="57"/>
      <c r="M55" s="57"/>
    </row>
    <row r="56" spans="1:13" ht="14.25" customHeight="1" x14ac:dyDescent="0.15">
      <c r="A56" s="28"/>
      <c r="B56" s="28" t="s">
        <v>14</v>
      </c>
      <c r="C56" s="28"/>
      <c r="D56" s="28"/>
      <c r="E56" s="28"/>
      <c r="F56" s="55">
        <f>(E25+E36+L25+L36)</f>
        <v>0</v>
      </c>
      <c r="G56" s="55"/>
      <c r="K56" s="57"/>
      <c r="L56" s="57"/>
      <c r="M56" s="57"/>
    </row>
    <row r="57" spans="1:13" ht="14.25" customHeight="1" x14ac:dyDescent="0.15">
      <c r="A57" s="28"/>
      <c r="B57" s="28"/>
      <c r="C57" s="28"/>
      <c r="D57" s="28"/>
      <c r="E57" s="28"/>
      <c r="F57" s="55"/>
      <c r="G57" s="55"/>
      <c r="M57" s="61" t="s">
        <v>59</v>
      </c>
    </row>
    <row r="58" spans="1:13" x14ac:dyDescent="0.15">
      <c r="A58" s="28"/>
      <c r="B58" s="28"/>
      <c r="C58" s="28"/>
      <c r="D58" s="28"/>
      <c r="E58" s="28"/>
      <c r="F58" s="28"/>
      <c r="G58" s="28"/>
    </row>
    <row r="59" spans="1:13" ht="15" thickBot="1" x14ac:dyDescent="0.2">
      <c r="K59" s="62" t="s">
        <v>60</v>
      </c>
    </row>
    <row r="60" spans="1:13" x14ac:dyDescent="0.15">
      <c r="K60" s="63" t="e">
        <f>K53</f>
        <v>#DIV/0!</v>
      </c>
      <c r="L60" s="64"/>
      <c r="M60" s="65"/>
    </row>
    <row r="61" spans="1:13" x14ac:dyDescent="0.15">
      <c r="K61" s="66"/>
      <c r="L61" s="67"/>
      <c r="M61" s="68"/>
    </row>
    <row r="62" spans="1:13" x14ac:dyDescent="0.15">
      <c r="K62" s="66"/>
      <c r="L62" s="67"/>
      <c r="M62" s="68"/>
    </row>
    <row r="63" spans="1:13" x14ac:dyDescent="0.15">
      <c r="K63" s="66"/>
      <c r="L63" s="67"/>
      <c r="M63" s="68"/>
    </row>
    <row r="64" spans="1:13" ht="15" thickBot="1" x14ac:dyDescent="0.2">
      <c r="K64" s="69"/>
      <c r="L64" s="70"/>
      <c r="M64" s="71"/>
    </row>
  </sheetData>
  <sheetProtection password="C7E8" sheet="1" objects="1" scenarios="1"/>
  <mergeCells count="186">
    <mergeCell ref="H35:I35"/>
    <mergeCell ref="J35:K35"/>
    <mergeCell ref="L35:M35"/>
    <mergeCell ref="J36:K36"/>
    <mergeCell ref="L36:M36"/>
    <mergeCell ref="H33:I33"/>
    <mergeCell ref="J33:K33"/>
    <mergeCell ref="L33:M33"/>
    <mergeCell ref="H34:I34"/>
    <mergeCell ref="J34:K34"/>
    <mergeCell ref="L34:M34"/>
    <mergeCell ref="H31:I31"/>
    <mergeCell ref="J31:K31"/>
    <mergeCell ref="L31:M31"/>
    <mergeCell ref="H32:I32"/>
    <mergeCell ref="J32:K32"/>
    <mergeCell ref="L32:M32"/>
    <mergeCell ref="H29:I29"/>
    <mergeCell ref="J29:K29"/>
    <mergeCell ref="L29:M29"/>
    <mergeCell ref="H30:I30"/>
    <mergeCell ref="J30:K30"/>
    <mergeCell ref="L30:M30"/>
    <mergeCell ref="A35:B35"/>
    <mergeCell ref="C35:D35"/>
    <mergeCell ref="E35:F35"/>
    <mergeCell ref="C36:D36"/>
    <mergeCell ref="E36:F36"/>
    <mergeCell ref="A33:B33"/>
    <mergeCell ref="C33:D33"/>
    <mergeCell ref="E33:F33"/>
    <mergeCell ref="A34:B34"/>
    <mergeCell ref="C34:D34"/>
    <mergeCell ref="E34:F34"/>
    <mergeCell ref="A31:B31"/>
    <mergeCell ref="C31:D31"/>
    <mergeCell ref="E31:F31"/>
    <mergeCell ref="A32:B32"/>
    <mergeCell ref="C32:D32"/>
    <mergeCell ref="E32:F32"/>
    <mergeCell ref="A29:B29"/>
    <mergeCell ref="C29:D29"/>
    <mergeCell ref="E29:F29"/>
    <mergeCell ref="A30:B30"/>
    <mergeCell ref="C30:D30"/>
    <mergeCell ref="E30:F30"/>
    <mergeCell ref="J20:K20"/>
    <mergeCell ref="L20:M20"/>
    <mergeCell ref="J25:K25"/>
    <mergeCell ref="L25:M25"/>
    <mergeCell ref="A28:B28"/>
    <mergeCell ref="C28:D28"/>
    <mergeCell ref="E28:F28"/>
    <mergeCell ref="H28:I28"/>
    <mergeCell ref="J28:K28"/>
    <mergeCell ref="L28:M28"/>
    <mergeCell ref="H23:I23"/>
    <mergeCell ref="J23:K23"/>
    <mergeCell ref="L23:M23"/>
    <mergeCell ref="H24:I24"/>
    <mergeCell ref="J24:K24"/>
    <mergeCell ref="L24:M24"/>
    <mergeCell ref="E25:F25"/>
    <mergeCell ref="C25:D25"/>
    <mergeCell ref="A22:B22"/>
    <mergeCell ref="A23:B23"/>
    <mergeCell ref="A24:B24"/>
    <mergeCell ref="H17:I17"/>
    <mergeCell ref="J17:K17"/>
    <mergeCell ref="L17:M17"/>
    <mergeCell ref="H18:I18"/>
    <mergeCell ref="J18:K18"/>
    <mergeCell ref="L18:M18"/>
    <mergeCell ref="E22:F22"/>
    <mergeCell ref="E23:F23"/>
    <mergeCell ref="E24:F24"/>
    <mergeCell ref="E17:F17"/>
    <mergeCell ref="E18:F18"/>
    <mergeCell ref="E19:F19"/>
    <mergeCell ref="E20:F20"/>
    <mergeCell ref="E21:F21"/>
    <mergeCell ref="H21:I21"/>
    <mergeCell ref="J21:K21"/>
    <mergeCell ref="L21:M21"/>
    <mergeCell ref="H22:I22"/>
    <mergeCell ref="J22:K22"/>
    <mergeCell ref="L22:M22"/>
    <mergeCell ref="H19:I19"/>
    <mergeCell ref="J19:K19"/>
    <mergeCell ref="L19:M19"/>
    <mergeCell ref="H20:I20"/>
    <mergeCell ref="C17:D17"/>
    <mergeCell ref="C18:D18"/>
    <mergeCell ref="C19:D19"/>
    <mergeCell ref="C20:D20"/>
    <mergeCell ref="C21:D21"/>
    <mergeCell ref="C22:D22"/>
    <mergeCell ref="C23:D23"/>
    <mergeCell ref="C24:D24"/>
    <mergeCell ref="A17:B17"/>
    <mergeCell ref="A18:B18"/>
    <mergeCell ref="A19:B19"/>
    <mergeCell ref="A20:B20"/>
    <mergeCell ref="A21:B21"/>
    <mergeCell ref="C39:L39"/>
    <mergeCell ref="B52:B53"/>
    <mergeCell ref="C52:C53"/>
    <mergeCell ref="E52:E53"/>
    <mergeCell ref="F52:F53"/>
    <mergeCell ref="H52:H53"/>
    <mergeCell ref="I52:I53"/>
    <mergeCell ref="K60:M64"/>
    <mergeCell ref="F56:G57"/>
    <mergeCell ref="J54:J55"/>
    <mergeCell ref="K53:M56"/>
    <mergeCell ref="K45:L45"/>
    <mergeCell ref="K46:L46"/>
    <mergeCell ref="M40:N40"/>
    <mergeCell ref="M41:N41"/>
    <mergeCell ref="M42:N42"/>
    <mergeCell ref="M43:N43"/>
    <mergeCell ref="M44:N44"/>
    <mergeCell ref="M45:N45"/>
    <mergeCell ref="K40:L40"/>
    <mergeCell ref="K41:L41"/>
    <mergeCell ref="K42:L42"/>
    <mergeCell ref="K43:L43"/>
    <mergeCell ref="K44:L44"/>
    <mergeCell ref="G46:H46"/>
    <mergeCell ref="I46:J46"/>
    <mergeCell ref="G40:H40"/>
    <mergeCell ref="G41:H41"/>
    <mergeCell ref="G42:H42"/>
    <mergeCell ref="G43:H43"/>
    <mergeCell ref="G44:H44"/>
    <mergeCell ref="G45:H45"/>
    <mergeCell ref="I40:J40"/>
    <mergeCell ref="I41:J41"/>
    <mergeCell ref="I42:J42"/>
    <mergeCell ref="I43:J43"/>
    <mergeCell ref="I44:J44"/>
    <mergeCell ref="I45:J45"/>
    <mergeCell ref="E42:F42"/>
    <mergeCell ref="E43:F43"/>
    <mergeCell ref="E44:F44"/>
    <mergeCell ref="E45:F45"/>
    <mergeCell ref="E46:F46"/>
    <mergeCell ref="C40:D40"/>
    <mergeCell ref="C41:D41"/>
    <mergeCell ref="C42:D42"/>
    <mergeCell ref="C43:D43"/>
    <mergeCell ref="C44:D44"/>
    <mergeCell ref="I1:N1"/>
    <mergeCell ref="I4:K4"/>
    <mergeCell ref="I3:K3"/>
    <mergeCell ref="I2:K2"/>
    <mergeCell ref="L2:N2"/>
    <mergeCell ref="L3:N3"/>
    <mergeCell ref="L4:N4"/>
    <mergeCell ref="F2:H2"/>
    <mergeCell ref="F3:H4"/>
    <mergeCell ref="A1:H1"/>
    <mergeCell ref="A47:N48"/>
    <mergeCell ref="E3:E4"/>
    <mergeCell ref="A2:B2"/>
    <mergeCell ref="A3:B3"/>
    <mergeCell ref="A4:B4"/>
    <mergeCell ref="C2:D2"/>
    <mergeCell ref="C3:D3"/>
    <mergeCell ref="C4:D4"/>
    <mergeCell ref="A50:G50"/>
    <mergeCell ref="A6:N6"/>
    <mergeCell ref="A39:B39"/>
    <mergeCell ref="A40:B40"/>
    <mergeCell ref="A41:B41"/>
    <mergeCell ref="A42:B42"/>
    <mergeCell ref="A43:B43"/>
    <mergeCell ref="A44:B44"/>
    <mergeCell ref="A45:B45"/>
    <mergeCell ref="A46:B46"/>
    <mergeCell ref="A9:N11"/>
    <mergeCell ref="A12:N13"/>
    <mergeCell ref="C45:D45"/>
    <mergeCell ref="C46:D46"/>
    <mergeCell ref="E40:F40"/>
    <mergeCell ref="E41:F41"/>
  </mergeCells>
  <phoneticPr fontId="3"/>
  <pageMargins left="0.25" right="0.25" top="0.75" bottom="0.75" header="0.3" footer="0.3"/>
  <pageSetup paperSize="9" scale="79" orientation="portrait" r:id="rId1"/>
  <headerFooter>
    <oddHeader>&amp;C&amp;16Calculation Sheet for Assessment Point Average
(Only new graduate students need to submit this form)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39</xdr:row>
                    <xdr:rowOff>9525</xdr:rowOff>
                  </from>
                  <to>
                    <xdr:col>13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40</xdr:row>
                    <xdr:rowOff>9525</xdr:rowOff>
                  </from>
                  <to>
                    <xdr:col>13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41</xdr:row>
                    <xdr:rowOff>9525</xdr:rowOff>
                  </from>
                  <to>
                    <xdr:col>13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42</xdr:row>
                    <xdr:rowOff>9525</xdr:rowOff>
                  </from>
                  <to>
                    <xdr:col>13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43</xdr:row>
                    <xdr:rowOff>9525</xdr:rowOff>
                  </from>
                  <to>
                    <xdr:col>13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44</xdr:row>
                    <xdr:rowOff>9525</xdr:rowOff>
                  </from>
                  <to>
                    <xdr:col>13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39</xdr:row>
                    <xdr:rowOff>9525</xdr:rowOff>
                  </from>
                  <to>
                    <xdr:col>12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40</xdr:row>
                    <xdr:rowOff>9525</xdr:rowOff>
                  </from>
                  <to>
                    <xdr:col>12</xdr:col>
                    <xdr:colOff>590550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41</xdr:row>
                    <xdr:rowOff>9525</xdr:rowOff>
                  </from>
                  <to>
                    <xdr:col>12</xdr:col>
                    <xdr:colOff>590550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42</xdr:row>
                    <xdr:rowOff>9525</xdr:rowOff>
                  </from>
                  <to>
                    <xdr:col>12</xdr:col>
                    <xdr:colOff>590550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7" name="Check Box 37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43</xdr:row>
                    <xdr:rowOff>9525</xdr:rowOff>
                  </from>
                  <to>
                    <xdr:col>12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8" name="Check Box 38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43</xdr:row>
                    <xdr:rowOff>9525</xdr:rowOff>
                  </from>
                  <to>
                    <xdr:col>12</xdr:col>
                    <xdr:colOff>590550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44</xdr:row>
                    <xdr:rowOff>9525</xdr:rowOff>
                  </from>
                  <to>
                    <xdr:col>12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44</xdr:row>
                    <xdr:rowOff>9525</xdr:rowOff>
                  </from>
                  <to>
                    <xdr:col>12</xdr:col>
                    <xdr:colOff>590550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defaultSize="0" autoFill="0" autoLine="0" autoPict="0">
                <anchor moveWithCells="1">
                  <from>
                    <xdr:col>12</xdr:col>
                    <xdr:colOff>457200</xdr:colOff>
                    <xdr:row>43</xdr:row>
                    <xdr:rowOff>180975</xdr:rowOff>
                  </from>
                  <to>
                    <xdr:col>13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38</xdr:row>
                    <xdr:rowOff>9525</xdr:rowOff>
                  </from>
                  <to>
                    <xdr:col>13</xdr:col>
                    <xdr:colOff>971550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3" name="Check Box 74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39</xdr:row>
                    <xdr:rowOff>9525</xdr:rowOff>
                  </from>
                  <to>
                    <xdr:col>13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4" name="Check Box 75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38</xdr:row>
                    <xdr:rowOff>9525</xdr:rowOff>
                  </from>
                  <to>
                    <xdr:col>12</xdr:col>
                    <xdr:colOff>971550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5" name="Check Box 76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39</xdr:row>
                    <xdr:rowOff>9525</xdr:rowOff>
                  </from>
                  <to>
                    <xdr:col>12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6" name="Check Box 77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39</xdr:row>
                    <xdr:rowOff>9525</xdr:rowOff>
                  </from>
                  <to>
                    <xdr:col>12</xdr:col>
                    <xdr:colOff>590550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7" name="Check Box 78">
              <controlPr defaultSize="0" autoFill="0" autoLine="0" autoPict="0">
                <anchor moveWithCells="1">
                  <from>
                    <xdr:col>12</xdr:col>
                    <xdr:colOff>457200</xdr:colOff>
                    <xdr:row>38</xdr:row>
                    <xdr:rowOff>180975</xdr:rowOff>
                  </from>
                  <to>
                    <xdr:col>13</xdr:col>
                    <xdr:colOff>85725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8" name="Check Box 79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39</xdr:row>
                    <xdr:rowOff>9525</xdr:rowOff>
                  </from>
                  <to>
                    <xdr:col>13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9" name="Check Box 80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40</xdr:row>
                    <xdr:rowOff>9525</xdr:rowOff>
                  </from>
                  <to>
                    <xdr:col>13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0" name="Check Box 81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39</xdr:row>
                    <xdr:rowOff>9525</xdr:rowOff>
                  </from>
                  <to>
                    <xdr:col>12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1" name="Check Box 82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2" name="Check Box 83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40</xdr:row>
                    <xdr:rowOff>9525</xdr:rowOff>
                  </from>
                  <to>
                    <xdr:col>12</xdr:col>
                    <xdr:colOff>590550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3" name="Check Box 84">
              <controlPr defaultSize="0" autoFill="0" autoLine="0" autoPict="0">
                <anchor moveWithCells="1">
                  <from>
                    <xdr:col>12</xdr:col>
                    <xdr:colOff>457200</xdr:colOff>
                    <xdr:row>39</xdr:row>
                    <xdr:rowOff>180975</xdr:rowOff>
                  </from>
                  <to>
                    <xdr:col>13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4" name="Check Box 85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40</xdr:row>
                    <xdr:rowOff>9525</xdr:rowOff>
                  </from>
                  <to>
                    <xdr:col>13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5" name="Check Box 86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41</xdr:row>
                    <xdr:rowOff>9525</xdr:rowOff>
                  </from>
                  <to>
                    <xdr:col>13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6" name="Check Box 87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7" name="Check Box 88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8" name="Check Box 89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41</xdr:row>
                    <xdr:rowOff>9525</xdr:rowOff>
                  </from>
                  <to>
                    <xdr:col>12</xdr:col>
                    <xdr:colOff>590550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9" name="Check Box 90">
              <controlPr defaultSize="0" autoFill="0" autoLine="0" autoPict="0">
                <anchor moveWithCells="1">
                  <from>
                    <xdr:col>12</xdr:col>
                    <xdr:colOff>457200</xdr:colOff>
                    <xdr:row>40</xdr:row>
                    <xdr:rowOff>180975</xdr:rowOff>
                  </from>
                  <to>
                    <xdr:col>13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0" name="Check Box 91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41</xdr:row>
                    <xdr:rowOff>9525</xdr:rowOff>
                  </from>
                  <to>
                    <xdr:col>13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1" name="Check Box 92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42</xdr:row>
                    <xdr:rowOff>9525</xdr:rowOff>
                  </from>
                  <to>
                    <xdr:col>13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2" name="Check Box 93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3" name="Check Box 94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4" name="Check Box 95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42</xdr:row>
                    <xdr:rowOff>9525</xdr:rowOff>
                  </from>
                  <to>
                    <xdr:col>12</xdr:col>
                    <xdr:colOff>590550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5" name="Check Box 96">
              <controlPr defaultSize="0" autoFill="0" autoLine="0" autoPict="0">
                <anchor moveWithCells="1">
                  <from>
                    <xdr:col>12</xdr:col>
                    <xdr:colOff>457200</xdr:colOff>
                    <xdr:row>41</xdr:row>
                    <xdr:rowOff>180975</xdr:rowOff>
                  </from>
                  <to>
                    <xdr:col>13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6" name="Check Box 97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42</xdr:row>
                    <xdr:rowOff>9525</xdr:rowOff>
                  </from>
                  <to>
                    <xdr:col>13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7" name="Check Box 98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43</xdr:row>
                    <xdr:rowOff>9525</xdr:rowOff>
                  </from>
                  <to>
                    <xdr:col>13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8" name="Check Box 99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9" name="Check Box 10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43</xdr:row>
                    <xdr:rowOff>9525</xdr:rowOff>
                  </from>
                  <to>
                    <xdr:col>12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0" name="Check Box 101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43</xdr:row>
                    <xdr:rowOff>9525</xdr:rowOff>
                  </from>
                  <to>
                    <xdr:col>12</xdr:col>
                    <xdr:colOff>590550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1" name="Check Box 102">
              <controlPr defaultSize="0" autoFill="0" autoLine="0" autoPict="0">
                <anchor moveWithCells="1">
                  <from>
                    <xdr:col>12</xdr:col>
                    <xdr:colOff>457200</xdr:colOff>
                    <xdr:row>42</xdr:row>
                    <xdr:rowOff>180975</xdr:rowOff>
                  </from>
                  <to>
                    <xdr:col>13</xdr:col>
                    <xdr:colOff>85725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選択肢!#REF!</xm:f>
          </x14:formula1>
          <xm:sqref>C14:C15</xm:sqref>
        </x14:dataValidation>
        <x14:dataValidation type="list" allowBlank="1" showInputMessage="1" showErrorMessage="1" xr:uid="{C44A36E6-20DB-4701-8171-A21491253929}">
          <x14:formula1>
            <xm:f>選択肢!$B$2:$B$15</xm:f>
          </x14:formula1>
          <xm:sqref>C2:D2</xm:sqref>
        </x14:dataValidation>
        <x14:dataValidation type="list" allowBlank="1" showInputMessage="1" showErrorMessage="1" xr:uid="{55444647-30FA-4095-A8FE-C8FECB027A11}">
          <x14:formula1>
            <xm:f>選択肢!$B$16:$B$18</xm:f>
          </x14:formula1>
          <xm:sqref>C3:D3</xm:sqref>
        </x14:dataValidation>
        <x14:dataValidation type="list" allowBlank="1" showInputMessage="1" showErrorMessage="1" xr:uid="{58E625BC-390A-47CD-A450-6383E553BCE0}">
          <x14:formula1>
            <xm:f>選択肢!$B$19:$B$22</xm:f>
          </x14:formula1>
          <xm:sqref>C4:D4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B22"/>
  <sheetViews>
    <sheetView workbookViewId="0">
      <selection activeCell="G18" sqref="G18"/>
    </sheetView>
  </sheetViews>
  <sheetFormatPr defaultColWidth="13" defaultRowHeight="14.25" x14ac:dyDescent="0.15"/>
  <cols>
    <col min="1" max="1" width="17.5" bestFit="1" customWidth="1"/>
  </cols>
  <sheetData>
    <row r="2" spans="1:2" ht="15.75" x14ac:dyDescent="0.25">
      <c r="A2" s="1" t="s">
        <v>61</v>
      </c>
      <c r="B2" s="2" t="s">
        <v>70</v>
      </c>
    </row>
    <row r="3" spans="1:2" ht="15.75" x14ac:dyDescent="0.25">
      <c r="A3" s="1"/>
      <c r="B3" s="2" t="s">
        <v>71</v>
      </c>
    </row>
    <row r="4" spans="1:2" ht="15.75" x14ac:dyDescent="0.25">
      <c r="A4" s="1"/>
      <c r="B4" s="2" t="s">
        <v>72</v>
      </c>
    </row>
    <row r="5" spans="1:2" ht="15.75" x14ac:dyDescent="0.25">
      <c r="A5" s="1"/>
      <c r="B5" s="2" t="s">
        <v>73</v>
      </c>
    </row>
    <row r="6" spans="1:2" ht="15.75" x14ac:dyDescent="0.25">
      <c r="A6" s="1"/>
      <c r="B6" s="2" t="s">
        <v>74</v>
      </c>
    </row>
    <row r="7" spans="1:2" ht="15.75" x14ac:dyDescent="0.25">
      <c r="A7" s="1"/>
      <c r="B7" s="2" t="s">
        <v>75</v>
      </c>
    </row>
    <row r="8" spans="1:2" ht="15.75" x14ac:dyDescent="0.25">
      <c r="A8" s="1"/>
      <c r="B8" s="2" t="s">
        <v>76</v>
      </c>
    </row>
    <row r="9" spans="1:2" ht="15.75" x14ac:dyDescent="0.25">
      <c r="A9" s="1"/>
      <c r="B9" s="2" t="s">
        <v>77</v>
      </c>
    </row>
    <row r="10" spans="1:2" ht="15.75" x14ac:dyDescent="0.25">
      <c r="A10" s="1"/>
      <c r="B10" s="2" t="s">
        <v>78</v>
      </c>
    </row>
    <row r="11" spans="1:2" ht="15.75" x14ac:dyDescent="0.25">
      <c r="A11" s="1"/>
      <c r="B11" s="2" t="s">
        <v>79</v>
      </c>
    </row>
    <row r="12" spans="1:2" ht="15.75" x14ac:dyDescent="0.25">
      <c r="A12" s="1"/>
      <c r="B12" s="2" t="s">
        <v>80</v>
      </c>
    </row>
    <row r="13" spans="1:2" ht="15.75" x14ac:dyDescent="0.25">
      <c r="A13" s="1"/>
      <c r="B13" s="2" t="s">
        <v>81</v>
      </c>
    </row>
    <row r="14" spans="1:2" ht="15.75" x14ac:dyDescent="0.25">
      <c r="A14" s="1"/>
      <c r="B14" s="2" t="s">
        <v>82</v>
      </c>
    </row>
    <row r="15" spans="1:2" ht="15.75" x14ac:dyDescent="0.25">
      <c r="A15" s="1"/>
      <c r="B15" s="1" t="s">
        <v>62</v>
      </c>
    </row>
    <row r="16" spans="1:2" ht="15.75" x14ac:dyDescent="0.25">
      <c r="A16" s="1" t="s">
        <v>21</v>
      </c>
      <c r="B16" s="1" t="s">
        <v>63</v>
      </c>
    </row>
    <row r="17" spans="1:2" ht="15.75" x14ac:dyDescent="0.25">
      <c r="A17" s="1"/>
      <c r="B17" s="1" t="s">
        <v>64</v>
      </c>
    </row>
    <row r="18" spans="1:2" ht="15.75" x14ac:dyDescent="0.25">
      <c r="A18" s="1"/>
      <c r="B18" s="3" t="s">
        <v>65</v>
      </c>
    </row>
    <row r="19" spans="1:2" ht="15.75" x14ac:dyDescent="0.25">
      <c r="A19" s="1" t="s">
        <v>19</v>
      </c>
      <c r="B19" s="1" t="s">
        <v>66</v>
      </c>
    </row>
    <row r="20" spans="1:2" ht="15.75" x14ac:dyDescent="0.25">
      <c r="A20" s="1"/>
      <c r="B20" s="1" t="s">
        <v>67</v>
      </c>
    </row>
    <row r="21" spans="1:2" ht="15.75" x14ac:dyDescent="0.25">
      <c r="A21" s="1"/>
      <c r="B21" s="1" t="s">
        <v>68</v>
      </c>
    </row>
    <row r="22" spans="1:2" ht="15.75" x14ac:dyDescent="0.25">
      <c r="A22" s="1"/>
      <c r="B22" s="1" t="s">
        <v>69</v>
      </c>
    </row>
  </sheetData>
  <sheetProtection password="C7E8" sheet="1" objects="1" scenarios="1" selectLockedCells="1" selectUnlockedCells="1"/>
  <phoneticPr fontId="3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珠梨</dc:creator>
  <cp:lastModifiedBy>野沢　実令</cp:lastModifiedBy>
  <cp:lastPrinted>2020-07-30T00:46:35Z</cp:lastPrinted>
  <dcterms:created xsi:type="dcterms:W3CDTF">2020-07-19T05:01:25Z</dcterms:created>
  <dcterms:modified xsi:type="dcterms:W3CDTF">2022-01-31T08:59:49Z</dcterms:modified>
</cp:coreProperties>
</file>